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170" windowHeight="12420"/>
  </bookViews>
  <sheets>
    <sheet name="baogia" sheetId="1" r:id="rId1"/>
  </sheets>
  <definedNames>
    <definedName name="_xlnm._FilterDatabase" localSheetId="0" hidden="1">baogia!$A$3:$E$69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 l="1"/>
  <c r="D54" i="1"/>
  <c r="D53" i="1"/>
  <c r="D52" i="1"/>
</calcChain>
</file>

<file path=xl/sharedStrings.xml><?xml version="1.0" encoding="utf-8"?>
<sst xmlns="http://schemas.openxmlformats.org/spreadsheetml/2006/main" count="203" uniqueCount="154">
  <si>
    <t>DANH MỤC</t>
  </si>
  <si>
    <t>STT</t>
  </si>
  <si>
    <t>Tên hàng hóa</t>
  </si>
  <si>
    <t>ĐVT</t>
  </si>
  <si>
    <t>Số lượng</t>
  </si>
  <si>
    <t>Tính năng, thông số kỹ thuật</t>
  </si>
  <si>
    <t>Bộ kit xác định đột biến gene bằng kỹ thuật phân tích đoạn MLPA</t>
  </si>
  <si>
    <t xml:space="preserve"> assay         </t>
  </si>
  <si>
    <t>Bộ Kit xác định đột biến gene hoặc nhiễm sắc thể bằng kỹ thuật phân tích đoạn MLPA</t>
  </si>
  <si>
    <t>Hóa chất cho máy tiệt trùng nhiệt độ thấp</t>
  </si>
  <si>
    <t>Cốc</t>
  </si>
  <si>
    <t>Hóa chất cho máy tiệt trùng nhiệt độ thấp, thành phần: hydrogen peroxide ≥ 55%, tương thích với dòng máy tiệt trùng nhiệt độ thấp V-pro</t>
  </si>
  <si>
    <t>Môi trường chọc hút trứng Ferticult Aspiration 5 x 100ml hoặc tương đương</t>
  </si>
  <si>
    <t>ml</t>
  </si>
  <si>
    <t>Môi trường tạo ẩm, rửa trứng và tinh trùng Ferticult Flusing 5 x 50ml hoặc tương đương</t>
  </si>
  <si>
    <t>Thành phần chính : Water, NaCl, KCL, CaCl2.2HO2, NaH2PO.2HO2, MgSO4.7HO4, Na-pyruvate,Insulin,Na-lactate,NaHCO3,HAS, HEPES.</t>
  </si>
  <si>
    <t>Môi trường tách trứng Hyaluronidase 10 ml hoặc tương đương</t>
  </si>
  <si>
    <t xml:space="preserve">Thành phần chính :Water, Hyaluronidase, NaCl, KCL,CaCl2.2HO2,NaH2PO.2HO2,MgSO4.7HO4,Na-pyruvate,Insulin,Glucose monohydrate,Na-lactateNaHCO3,HAS, HEPES. </t>
  </si>
  <si>
    <t>Môi trường rã đông Kitazato hoặc tương đương</t>
  </si>
  <si>
    <t>kit</t>
  </si>
  <si>
    <t>Sử dụng phương pháp rã phôi Cryotop</t>
  </si>
  <si>
    <t>Môi trường đông lạnh tinh trùng Sperm Freeze 5x20ml hoặc tương đương</t>
  </si>
  <si>
    <t>Thành phần chính : Water,Glycerine,NaCl,KCl,MgSO4,NaH2PO.2HO2,Sucrose,Glycine,Glucose monohydrate,HEPES,NaHCO3,Ca-lactate,Human serum albumin. Qui cách: Lọ 20ml</t>
  </si>
  <si>
    <t>Kit xét nghiệm PGS bằng Array CGH 8x60K</t>
  </si>
  <si>
    <t>Kit 3 lam</t>
  </si>
  <si>
    <t>Phù hợp với hệ thống Agilent Microarray SureScanner. Dùng xác định sự thừa/thiếu vật chất di truyền toàn bộ bộ gen. Số lượng phản ứng:16 phản ứng/lam. Trung vị khoảng cách probe: 49763. Số lượng probe riêng biệt: 59059</t>
  </si>
  <si>
    <t>Lamen (cover glass) kích thước 24x50mm</t>
  </si>
  <si>
    <t>cái</t>
  </si>
  <si>
    <t>Cover glasses: đạt chuẩn kích cỡ: 24x50mm, trong suốt</t>
  </si>
  <si>
    <t>Dung dịch rửa A cho máy xét nghiệm sinh hóa</t>
  </si>
  <si>
    <t>Hộp</t>
  </si>
  <si>
    <t>Nước rửa sử dụng trên máy xét nghiệm miễn dịch.</t>
  </si>
  <si>
    <t>Hoá chất hiệu chứng Syphilis</t>
  </si>
  <si>
    <t xml:space="preserve">Hoá chất hiệu chứng xét nghiệm miễn dịch vi hạt hoá phát quang để phát hiện định tính kháng thể kháng Treponema pallidum (TP) trong huyết thanh và huyết tương. </t>
  </si>
  <si>
    <t>Bộ kit phát hiện 5 tác nhân virus gây viêm màng não</t>
  </si>
  <si>
    <t>test</t>
  </si>
  <si>
    <t>phát hiện 5 tác nhân virus gây viêm màng não: Adenovirus (AdV), Enterovirus (HEV), Human parechovirus(HPeV), Mumps virus (MV), Parvovirus B19 (B19V).</t>
  </si>
  <si>
    <t>Bộ kit phát hiện 6 tác nhân vi khuẩn gây viêm màng não</t>
  </si>
  <si>
    <t>phát hiện 6 tác nhân vi khuẩn gây viêm màng não: Escherichia coli K1 (E.coli K1), GroupB Streptococcus (GBS), Haemophilus influenzae (HI), Listeria monocytogenes (LM), Neisseria meningitidis (NM), Streptococcus pneumoniae (SP).</t>
  </si>
  <si>
    <t>Bộ kit phát hiện 7 tác nhân virus gây viêm màng não</t>
  </si>
  <si>
    <t xml:space="preserve">phát hiện 7 tác nhân virus gây viêm màng não: Cytomegalovirus (CMV), Epstein-Barr virus(EBV), Herpes simplex virus type 1 (HSV1), Herpes simplex virus type 2 (HSV2), Human herpes virus 6 (HHV 6), Human herpes virus 7 (HHV 7), Varicella-zoster virus (VZV). </t>
  </si>
  <si>
    <t>Bộ kit xét nghiệm 14 genotype HPV nguy cơ cao gây ung thư cổ tử cung, xác định 2 type riêng biệt bằng phương pháp Realtime PCR hệ thống tự động</t>
  </si>
  <si>
    <t>Bộ kit xét nghiệm 14 genotype HPV nguy cơ cao gây ung thư cổ tử cung gồm 2 type riêng biệt 16, 18 và 12 type nguy cơ cao khác trong cùng 1 nhóm, phương pháp Realtime PCR hệ thống tự động. Bộ kit bao gồm: Hóa chất ly trích và phát hiện, mẫu chứng, nước rửa, đầu típ, đĩa phản ứng và bộ dụng cụ lấy và bảo quản mẫu.</t>
  </si>
  <si>
    <t>Hóa chất chứng HCV,</t>
  </si>
  <si>
    <t>hộp</t>
  </si>
  <si>
    <t xml:space="preserve">Hóa chất chứng HCV, công nghệ điện hóa phát quang ECL </t>
  </si>
  <si>
    <t>Hóa chất xét nghiệm Tiền sản giật sFLT1,</t>
  </si>
  <si>
    <t xml:space="preserve">Hóa chất xét nghiệm Tiền sản giật sFLT1, công nghệ điện hóa phát quang ECL; tương thích máy cobas 8000 (e801) (hoặc tương đương) </t>
  </si>
  <si>
    <t>Hóa chất xét nghiệm Nội tiết sản Testosterone,</t>
  </si>
  <si>
    <t xml:space="preserve">Hóa chất xét nghiệm Nội tiết sản Testosterone, công nghệ điện hóa phát quang ECL; tương thích máy cobas 8000 (e801) (hoặc tương đương) </t>
  </si>
  <si>
    <t>Bộ phát hiện đa năng UltraView</t>
  </si>
  <si>
    <t xml:space="preserve">test
</t>
  </si>
  <si>
    <t>Bộ phát hiện màu nâu HMMD chứa lượng thuốc thử đủ cho thực hiện xét nghiệm, gồm: 
- Một ống thuốc thử Inhibitor chứa dung dịch hydrogen peroxide 3%.
- Một ống đa kháng thể gắn cộng hợp  HRP chứa hỗn hợp các kháng thể thứ cấp gắn HRP trong đệm chứa protein và chất bảo quản ProClin 300.
- Một ống thuốc thử Chromogen chứa 3, 3’-diaminobenzidine tetrahydrochloride 0.2% trong dung dịch với chất ổn định và chất bảo quản thích hợp. 
- Một ống hóa chất H2O2 chứa dung dịch đệm phospate có 0.04% hydrogen peroxide.
- Một ống hóa chất Copper chứa đồng sulfate (5g/L) trong đệm  acetate với chất bảo quản thích hợp.</t>
  </si>
  <si>
    <t>Test nhanh chẩn đoán kháng nguyên sốt xuất huyết IgG/IgM</t>
  </si>
  <si>
    <t>Test</t>
  </si>
  <si>
    <t>Độ nhạy ≥ 97%, độ đặc hiệu ≥ 98%, độ chính xác ≥99%, thời gian ≤15 phút</t>
  </si>
  <si>
    <t>Môi trường làm chậm tinh trùng dùng trong kỹ thuật ICSI (PVP Clinical hoặc tương đương)</t>
  </si>
  <si>
    <t>lọ</t>
  </si>
  <si>
    <t>Là môi trường làm chậm lại sự di chuyển của tinh trùng người, từ đó có thể bắt tinh trùng để tiêm vào bào tương trứng khi thực hiện kỹ thuật ICSI trong hỗ trợ sinh sản
• Thành phần gồm: Albumin (Human, HSA), Calcium Chloride, Gentamicin, Sulphate, Glucose, HEPES, Magnesium Sulfate, Milli RX Water, Potassium Chloride, PVP (polyvinylpyrrolidone), Sodium Bicarbonate, Sodium Chloride, Sodium Phosphate, Sodium Pyruvate, SSR® (Synthetic Serum Replacement).
Đã được kiểm tra về độc tính đối với phôi, đảm bảo an toàn sử dụng trên trứng và phôi người. Qui cách: lọ 0.2ml</t>
  </si>
  <si>
    <t>Hóa chất chương trình ngoại kiểm Huyết học</t>
  </si>
  <si>
    <t>Chương trình ngoại kiểm Huyết học đáp ứng 11 thông số công thức máu</t>
  </si>
  <si>
    <t>Hóa chất nội kiểm protein đặc hiệu mức 1</t>
  </si>
  <si>
    <t xml:space="preserve">Dạng lỏng dùng liền. Thành phần 100% từ người. Gồm 27 thông số. </t>
  </si>
  <si>
    <t>Hóa chất nội kiểm protein đặc hiệu mức 2</t>
  </si>
  <si>
    <t>Dạng lỏng dùng liền. Thành phần 100% từ người. Gồm 27 thông số.</t>
  </si>
  <si>
    <t>Hóa chất nội kiểm sàng lọc trước sinh mức 1</t>
  </si>
  <si>
    <r>
      <t>Dạng đông khô. Thành phần 100% từ người. Đáp ứng đủ 06 thông số bao gồm Inhibin A. Bảo quản 2-8</t>
    </r>
    <r>
      <rPr>
        <vertAlign val="superscript"/>
        <sz val="11"/>
        <rFont val="Times New Roman"/>
        <family val="1"/>
      </rPr>
      <t>o</t>
    </r>
    <r>
      <rPr>
        <sz val="11"/>
        <rFont val="Times New Roman"/>
        <family val="1"/>
      </rPr>
      <t>C.  Độ bền mở nắp tối thiểu 7 ngày ở 2-8</t>
    </r>
    <r>
      <rPr>
        <vertAlign val="superscript"/>
        <sz val="11"/>
        <rFont val="Times New Roman"/>
        <family val="1"/>
      </rPr>
      <t>o</t>
    </r>
    <r>
      <rPr>
        <sz val="11"/>
        <rFont val="Times New Roman"/>
        <family val="1"/>
      </rPr>
      <t>C.</t>
    </r>
  </si>
  <si>
    <t>Hóa chất nội kiểm sàng lọc trước sinh mức 2</t>
  </si>
  <si>
    <t>Hóa chất nội kiểm sàng lọc trước sinh mức 3</t>
  </si>
  <si>
    <t>Hóa chất chương trình ngoại kiểm HBA1C</t>
  </si>
  <si>
    <t>Phù hợp chương trình ngoại kiểm Riqas</t>
  </si>
  <si>
    <t>Hóa chất chương trình ngoại kiểm Miễn dịch</t>
  </si>
  <si>
    <t>Chương trình ngoại kiểm miễn dịch đáp ứng 55 thông số bao gồm cả thuốc trị liệu, hormones và dấu ấn ung thư</t>
  </si>
  <si>
    <t>Hóa chất chương trình ngoại kiểm Niệu</t>
  </si>
  <si>
    <t>Chương trình ngoại kiểm Niệu đáp ứng 14 thông số tổng phân tích nước tiểu</t>
  </si>
  <si>
    <t>Hóa chất chương trình ngoại kiểm Sinh hóa</t>
  </si>
  <si>
    <t>Chương trình ngoại kiểm Sinh hóa đáp ứng 50 thông số sinh hóa thường qui, bộ mỡ, hormones và kim loại vi lượng</t>
  </si>
  <si>
    <t>Dung dịch làm sạch và tiền khử khuẩn dụng cụ đa enzyme</t>
  </si>
  <si>
    <t>Can</t>
  </si>
  <si>
    <t>Dung dịch tiền khử khuẩn và tẩy rửa dụng cụ đa enzyme (≥ 3 enzyme): 
- &gt;10% N,N-Didecyl-N-Methyl-poly(oxyethyl)ammonium propionate 
- Chlorhexidine digluconate  (hoặc tương đương: poly hexamethylene biguanide hydrochloride,...)
- Hỗn hợp 3 enzym: protease, lipase và amylase, chất hoạt động bề mặt. pH trung tính. Tương thích với dụng cụ kim loại và dụng cụ phẫu thuật nội soi.
Qui cách: can 3 lít đến 5 lít</t>
  </si>
  <si>
    <t>Chất kiểm chuẩn Control 6C plus</t>
  </si>
  <si>
    <t>Mục đích sử dụng: là hóa chất kiểm chuẩn huyết học được sử dụng để theo dõi sự hoạt động của máy huyết học.Thành phần: gồm hồng cầu được ổn định trong môi trường đẳng trương, thành phần giống tiểu cầu và hồng cầu cố định mô phỏng bạch cầu và hồng cầu có nhân.</t>
  </si>
  <si>
    <t>Bộ 3 lọ hồng cầu mẫu sàng lọc kháng thể bất thường</t>
  </si>
  <si>
    <t xml:space="preserve">Bộ 3 lọ hồng cầu xét nghiệm sàng lọc kháng thể bất thường </t>
  </si>
  <si>
    <t>Chất chuẩn cho xét nghiệm định nhóm máu</t>
  </si>
  <si>
    <t>Bộ hồng cầu kiểm chuẩn gồm 4 lọ A,B,AB,O</t>
  </si>
  <si>
    <t>Hồng cầu mẫu A1 và B</t>
  </si>
  <si>
    <t>Bộ hồng cầu mẫu gồm  2 lọ A1 và B dùng cho định nhóm  máu ABO bằng phương pháp hồng cầu mẫu</t>
  </si>
  <si>
    <t>chất chuẩn dùng cho xét nghiệm HDL-Cholesterol</t>
  </si>
  <si>
    <t>Chất chuẩn cho xét nghiệm HDL-Cholesterol;  . Thành phần bao gồm: Huyết thanh người dạng đông khô chứa HDL-cholesterol người</t>
  </si>
  <si>
    <t>Panel định danh, kháng sinh đồ vi khuẩn Streptococcus</t>
  </si>
  <si>
    <t>Thẻ</t>
  </si>
  <si>
    <t>Chứa 136 giếng hóa chất. 51 giếng (45 giếng hóa chất + 2 giếng huỳnh quang kiểm chuẩn) phần định danh và 85 giếng (84 giếng hóa chất + 1 giếng huỳnh quang kiểm chuẩn) phần kháng sinh đồ</t>
  </si>
  <si>
    <t>Đệm cực dương</t>
  </si>
  <si>
    <t>pack</t>
  </si>
  <si>
    <t>Được đóng sẵn trong khay dạng 1X để duy trì nguồn ion và độ pH chính xác cho quá trình điện di.
Phù hợp máy ABI3500</t>
  </si>
  <si>
    <t>Đệm cực âm</t>
  </si>
  <si>
    <t>Chai cấy máu Bactec</t>
  </si>
  <si>
    <t>chai</t>
  </si>
  <si>
    <t>-Sử dụng trong quy trình  nuôi cấy và phục hồi vi sinh vật kỵ khí từ mẫu máu.
- Thành phần môi trường trong chai:30- 40 mL nước đã qua xử lý, 
- Bảo quản ở 2 - 25ºC.
- Chai có một cảm biến hoá học được theo dõi bởi máy cấy máu sau mỗi 10 phút để phát hiện sự gia tăng của huỳnh quang.</t>
  </si>
  <si>
    <t>Panel định danh, kháng sinh đồ vi khuẩn Gram dương</t>
  </si>
  <si>
    <t>- Dùng để định danh nhanh và thử nghiệm độ nhạy cảm của các loại vi khuẩn Gram dương hiếu khí và kỵ khí tùy nghi.
- Có chứa các loại kháng sinh và 1 giếng kiểm soát sinh trưởng.
- Bảo quản ở 15 - 25ºC.</t>
  </si>
  <si>
    <t>Panel định danh, kháng sinh đồ vi khuẩn Gram âm</t>
  </si>
  <si>
    <t>thẻ</t>
  </si>
  <si>
    <t>- Dùng để định danh nhanh và thử nghiệm độ nhạy cảm của các loại vi khuẩn Gram âm hiếu khí và kỵ khí tùy nghi.
- Có chứa các loại kháng sinh và 1 giếng kiểm soát sinh trưởng. 
- Có kháng sinh Ceftazidime/Avibactam
- Bảo quản ở 15 - 25ºC.</t>
  </si>
  <si>
    <t>Chỉ thị làm kháng sinh đồ</t>
  </si>
  <si>
    <t>ống</t>
  </si>
  <si>
    <t>- Thành phần: (công thức trên 1 Lít nước tinh khiết): Redox indicator &lt;3g, Redox stabilizers &lt; 20g
- Bảo quản ở 2 - 8ºC.</t>
  </si>
  <si>
    <t>Canh trường làm kháng sinh đồ</t>
  </si>
  <si>
    <t>Canh trường định danh</t>
  </si>
  <si>
    <t>- Thành phần (công thức trên 1 Lít nước tinh khiết):  7.5g Potassium chloride, 0.5g Calcium chloride, 0.895g Tricine glycine, Polysorbate 80 0.025%
- Bảo quản ở 2 - 25ºC.</t>
  </si>
  <si>
    <t>Panel định danh vi khuẩn Gram âm</t>
  </si>
  <si>
    <t>- Dùng để định danh nhanh các loại vi khuẩn Gram âm hiếu khí và kỵ khí tùy nghi.
- Panel bao gồm 45 giếng cơ chất hoá sinh và 2 giếng huỳnh quang.
- Bảo quản ở 15 - 25ºC.</t>
  </si>
  <si>
    <t>Hóa chất CA Clean I cần cho quá trình rửa trên máy đông máu tự động</t>
  </si>
  <si>
    <t>Thành phần : Sodium hypochlorite.
- Dung dịch rửa kim cho máy xét nghiệm đông máu.
Dung dịch có tính kiềm, nồng độ NaClO ≥ 1%</t>
  </si>
  <si>
    <t>Hóa chất CA Clean II cần cho quá trình rửa trên máy đông máu tự động</t>
  </si>
  <si>
    <t>- Dung dịch rửa kim cho máy xét nghiệm đông máu.
- Dung dịch có tính acid, nồng độ HCl &lt; 1%, chất hoạt động bề mặt không ion hóa 0.5%</t>
  </si>
  <si>
    <t>Hóa chất kiểm chuẩn cho xét nghiệm đông máu Control Plasma P mức bất thường của Fibrinogen</t>
  </si>
  <si>
    <t>Thành phần : Huyết tương người
Công dụng : Dùng chạy kiểm tra chất lượng</t>
  </si>
  <si>
    <t>Hóa chất định lượng Fibrinogen trong huyết thanh</t>
  </si>
  <si>
    <t>Thành phần:  Thrombin chiết xuất từ bò.
Công dụng : Dùng trong xét nghiệm đông máu Fibrinogen</t>
  </si>
  <si>
    <t>Dung dịch pha loãng cho kênh đo Hồng cầu lưới và kênh đo PLT-F (tiểu cầu huỳnh quang).</t>
  </si>
  <si>
    <t>lít</t>
  </si>
  <si>
    <t>Hóa chất pha loãng mẫu cho quá trình xét nghiệm hồng cầu lưới và tiểu cầu huỳnh quang của máy xét nghiệm huyết học
Thành phần: Tricine buffer 0.17%</t>
  </si>
  <si>
    <t>Hóa chất nhuộm kênh tiểu cầu nhuộm huỳnh quang - sau khi ly giải màng tế bào</t>
  </si>
  <si>
    <t>Hóa chất nhuộm huỳnh quang tiểu cầu của máy xét nghiệm huyết học - sau khi ly giải màng tế bào</t>
  </si>
  <si>
    <t>Hóa chất kiểm chuẩn cho máy phân tích cặn lắng nước tiểu tự động</t>
  </si>
  <si>
    <t>Thuốc thử sử dụng cho chế độ kiểm soát chất lượng trên máy xét nghiệm cặn lắng nước tiểu hoàn toàn tự động và máy đọc cặn lắng nước tiểu tự động bằng hình ảnh kỹ thuật số, bao gồm các thông số sau: RBC, WBC, EC, CAST, BACT, Cond</t>
  </si>
  <si>
    <t>Hóa chất kiểm chuẩn cho máy phân tích sinh hóa nước tiểu tự động</t>
  </si>
  <si>
    <t>Sử dụng làm vật liệu kiểm chuẩn cho máy phân tích sinh hóa nước tiểu tự động</t>
  </si>
  <si>
    <t>Hóa chất nhuộm UF Flourocell CR nhuộm các thành phần cặn lắng trong nước tiểu, nhuộm bạch cầu, tế bào biểu mô, và vi trùng</t>
  </si>
  <si>
    <t>Thuốc thử được sử dụng để đánh dấu các tế bào bạch cầu, tế bào biểu mô và vi khuẩn,... trong nước tiểu hoặc trong dịch cơ thể để xác định số lượng trên máy xét nghiệm cặn lắng nước tiểu tự động</t>
  </si>
  <si>
    <t>Hóa chất nhuộm UF Fluorocell SF nhuộm các thành phần cặn lắng trong nước tiểu, nhuộm hồng cầu và trụ niệu</t>
  </si>
  <si>
    <t>Dung dịch nhuộm các thành phần cặn lắng như hồng cầu, trụ niệu, … trong nước tiểu hoặc dịch cơ thể để xác định số lượng trên máy phân tích cặn lắng nước tiểu tự động</t>
  </si>
  <si>
    <t>Hóa chất phân tích các thành phần cặn lắng trong nước tiểu, xác định những mẫu bệnh phẩm có nhân như bạch cầu, tế bào biểu mô và vi trùng</t>
  </si>
  <si>
    <t xml:space="preserve"> Dung dịch pha loãng, sử dụng cùng với hoá chất khác để xác định các thành phần có nhân (WBC, EC, BACT) trên hệ thống máy phân tích cặn lắng nước tiểu tự động</t>
  </si>
  <si>
    <t>Hóa chất phân tích các thành phần cặn lắng trong nước tiểu, xác định những mẫu bệnh phẩm không có nhân như hồng cầu, trụ niệu</t>
  </si>
  <si>
    <t>Dung dịch pha loãng, sử dụng cùng với hoá chất khác để xác định các thành phần không có nhân (RBC, CASTS...) trên hệ thống máy phân tích cặn lắng nước tiểu tự động</t>
  </si>
  <si>
    <t>Dây cắt đốt đơn cực</t>
  </si>
  <si>
    <t xml:space="preserve">Cái </t>
  </si>
  <si>
    <t>- Tay dao cắt đốt đơn cực 3 chấu sử dụng 1 lần, tiệt trùng từng cái
- Đầu đốt bằng thép không gỉ, tay cầm bằng nhựa
- Đầu dao hình kiếm, dây nối dài 3m
- Tương thích máy ValleyLab, Erbe hiện sử dụng tại BV</t>
  </si>
  <si>
    <t>Bộ gây tê ngoài màng cứng</t>
  </si>
  <si>
    <t>Bộ</t>
  </si>
  <si>
    <t>Bộ gây tê ngoài màng cứng gồm:
- Catheter hai lớp chất liệu bằng polyamid và polyurethan, có  ≥ 3 lỗ thoát thuốc và đường cản quang.
- Đầu nối catheter có nắp.
- Màng lọc có kích thước lỗ  ≥ 0.2 micron.
- Có miếng dán cố định. 
- Kim đầu cong 18G dài ≥ 80mm. 
- Bơm giảm kháng lực  ≥ 10ml.
- Có bơm và kim tiêm thuốc</t>
  </si>
  <si>
    <t>Bơm tiêm 50ml ko kim (sử dụng bơm tiêm tự động)</t>
  </si>
  <si>
    <t>- Bơm tiêm nhựa đầu xoắn (luer lock) làm từ polypropylene trong suốt, được phủ silicone
- Đầu pit-tông làm bằng nhựa đàn hồi, vạch chia đậm rõ, dễ đọc
- Không DEHP, không latex</t>
  </si>
  <si>
    <t>Kim hút mẫu tube chân không, đốc trong</t>
  </si>
  <si>
    <t>Cây</t>
  </si>
  <si>
    <t>- Kim lấy máu chân không với cỡ kim 22G x 1"
- Chất liệu bằng thép không gỉ, kim phủ silicone
- Ống nhựa trong để có thể thấy được dòng máu chảy ra từ kim bằng mắt thường.  
- Ống lấy máu chân không và kim được sử dụng cùng với nhau thành một hệ thống dùng để lấy máu tĩnh mạch. Đầu kim hút chân không sẽ gắn sẵn với đầu giữ ống thử máu.
- Tiệt trùng từng cái</t>
  </si>
  <si>
    <t>Lưỡi dao cắt tiêu bản</t>
  </si>
  <si>
    <r>
      <t>- Chất liệu thép không gỉ, lưỡi dao sắc bén để cắt mẫu. 
- Kích thước (Dài x Cao): 80mm x 8mm, có góc nghiêng từ 34</t>
    </r>
    <r>
      <rPr>
        <sz val="11"/>
        <color theme="1"/>
        <rFont val="Calibri"/>
        <family val="2"/>
      </rPr>
      <t>°-35°</t>
    </r>
    <r>
      <rPr>
        <sz val="11"/>
        <color theme="1"/>
        <rFont val="Times New Roman"/>
        <family val="1"/>
      </rPr>
      <t>. 
- Tương thích với hầu hết máy cắt vi phẫu</t>
    </r>
  </si>
  <si>
    <t>Chỉ tiêu tổng hợp đa sợi số 0</t>
  </si>
  <si>
    <t>sợi</t>
  </si>
  <si>
    <t>Chỉ tiêu tổng hợp đa sợi số 0 kim tròn 40mm, chỉ dài 90-100cm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</si>
</sst>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6"/>
      <name val="Times New Roman"/>
      <family val="1"/>
    </font>
    <font>
      <sz val="11"/>
      <name val="Times New Roman"/>
      <family val="1"/>
    </font>
    <font>
      <b/>
      <sz val="10"/>
      <name val="Times New Roman"/>
      <family val="1"/>
    </font>
    <font>
      <b/>
      <sz val="11"/>
      <name val="Times New Roman"/>
      <family val="1"/>
    </font>
    <font>
      <sz val="10"/>
      <name val="Times New Roman"/>
      <family val="1"/>
    </font>
    <font>
      <vertAlign val="superscript"/>
      <sz val="11"/>
      <name val="Times New Roman"/>
      <family val="1"/>
    </font>
    <font>
      <sz val="11"/>
      <color theme="1"/>
      <name val="Calibri"/>
      <family val="2"/>
      <charset val="163"/>
      <scheme val="minor"/>
    </font>
    <font>
      <sz val="12"/>
      <name val="Times New Roman"/>
      <family val="1"/>
    </font>
    <font>
      <sz val="11"/>
      <color theme="1"/>
      <name val="Times New Roman"/>
      <family val="1"/>
    </font>
    <font>
      <sz val="11"/>
      <color theme="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31">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37" fontId="6" fillId="0" borderId="1" xfId="0" applyNumberFormat="1" applyFont="1" applyFill="1" applyBorder="1" applyAlignment="1" applyProtection="1">
      <alignment horizontal="center" vertical="center" wrapText="1"/>
    </xf>
    <xf numFmtId="3" fontId="6" fillId="0" borderId="1" xfId="0" applyNumberFormat="1" applyFont="1" applyFill="1" applyBorder="1" applyAlignment="1">
      <alignment vertical="center" wrapText="1"/>
    </xf>
    <xf numFmtId="0" fontId="3" fillId="0" borderId="1" xfId="0" applyFont="1" applyBorder="1" applyAlignment="1">
      <alignment vertical="center" wrapText="1"/>
    </xf>
    <xf numFmtId="49" fontId="6" fillId="0" borderId="1" xfId="0" applyNumberFormat="1" applyFont="1" applyBorder="1" applyAlignment="1">
      <alignment horizontal="left" vertical="center" wrapText="1" readingOrder="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NumberFormat="1" applyFont="1" applyFill="1" applyBorder="1" applyAlignment="1">
      <alignment vertical="center" wrapText="1"/>
    </xf>
    <xf numFmtId="0" fontId="3" fillId="0" borderId="1" xfId="0" applyFont="1" applyBorder="1" applyAlignment="1">
      <alignment vertical="center"/>
    </xf>
    <xf numFmtId="164" fontId="3" fillId="0" borderId="1" xfId="1" applyNumberFormat="1" applyFont="1" applyBorder="1" applyAlignment="1">
      <alignment vertical="center"/>
    </xf>
    <xf numFmtId="0" fontId="3"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9" fillId="0" borderId="1" xfId="2" applyFont="1" applyFill="1" applyBorder="1" applyAlignment="1">
      <alignment horizontal="center" vertical="center" wrapText="1"/>
    </xf>
    <xf numFmtId="0" fontId="3" fillId="0" borderId="1" xfId="0" quotePrefix="1" applyFont="1" applyBorder="1" applyAlignment="1">
      <alignment vertical="center" wrapText="1"/>
    </xf>
    <xf numFmtId="49" fontId="6" fillId="2" borderId="1" xfId="0" applyNumberFormat="1" applyFont="1" applyFill="1" applyBorder="1" applyAlignment="1">
      <alignment horizontal="left" vertical="center" wrapText="1"/>
    </xf>
    <xf numFmtId="0" fontId="10" fillId="0" borderId="1" xfId="0" applyFont="1" applyBorder="1" applyAlignment="1">
      <alignment vertical="center" wrapText="1"/>
    </xf>
    <xf numFmtId="164" fontId="10" fillId="0" borderId="1" xfId="1" applyNumberFormat="1" applyFont="1" applyBorder="1" applyAlignment="1">
      <alignment vertical="center"/>
    </xf>
    <xf numFmtId="0" fontId="10" fillId="0" borderId="1" xfId="0" quotePrefix="1" applyFont="1" applyBorder="1" applyAlignment="1">
      <alignment wrapText="1"/>
    </xf>
    <xf numFmtId="0" fontId="3" fillId="0" borderId="0" xfId="0" applyFont="1" applyAlignment="1">
      <alignment horizontal="center" vertical="center"/>
    </xf>
    <xf numFmtId="0" fontId="3" fillId="0" borderId="0" xfId="0" applyFont="1" applyAlignment="1">
      <alignment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zoomScale="130" zoomScaleNormal="130" workbookViewId="0">
      <pane xSplit="2" ySplit="3" topLeftCell="C67" activePane="bottomRight" state="frozen"/>
      <selection activeCell="J92" sqref="J92"/>
      <selection pane="topRight" activeCell="J92" sqref="J92"/>
      <selection pane="bottomLeft" activeCell="J92" sqref="J92"/>
      <selection pane="bottomRight" activeCell="E74" sqref="E74"/>
    </sheetView>
  </sheetViews>
  <sheetFormatPr defaultColWidth="9.140625" defaultRowHeight="15" x14ac:dyDescent="0.25"/>
  <cols>
    <col min="1" max="1" width="6.42578125" style="29" customWidth="1"/>
    <col min="2" max="2" width="30" style="30" customWidth="1"/>
    <col min="3" max="3" width="5" style="2" customWidth="1"/>
    <col min="4" max="4" width="9.42578125" style="2" bestFit="1" customWidth="1"/>
    <col min="5" max="5" width="49.42578125" style="30" customWidth="1"/>
    <col min="6" max="16384" width="9.140625" style="2"/>
  </cols>
  <sheetData>
    <row r="1" spans="1:5" ht="20.25" x14ac:dyDescent="0.25">
      <c r="A1" s="1" t="s">
        <v>0</v>
      </c>
      <c r="B1" s="1"/>
      <c r="C1" s="1"/>
      <c r="D1" s="1"/>
      <c r="E1" s="1"/>
    </row>
    <row r="3" spans="1:5" ht="34.5" customHeight="1" x14ac:dyDescent="0.25">
      <c r="A3" s="3" t="s">
        <v>1</v>
      </c>
      <c r="B3" s="4" t="s">
        <v>2</v>
      </c>
      <c r="C3" s="5" t="s">
        <v>3</v>
      </c>
      <c r="D3" s="6" t="s">
        <v>4</v>
      </c>
      <c r="E3" s="7" t="s">
        <v>5</v>
      </c>
    </row>
    <row r="4" spans="1:5" ht="38.25" x14ac:dyDescent="0.25">
      <c r="A4" s="3">
        <v>1</v>
      </c>
      <c r="B4" s="8" t="s">
        <v>6</v>
      </c>
      <c r="C4" s="9" t="s">
        <v>7</v>
      </c>
      <c r="D4" s="10">
        <v>800</v>
      </c>
      <c r="E4" s="11" t="s">
        <v>8</v>
      </c>
    </row>
    <row r="5" spans="1:5" ht="45" x14ac:dyDescent="0.25">
      <c r="A5" s="3">
        <v>2</v>
      </c>
      <c r="B5" s="12" t="s">
        <v>9</v>
      </c>
      <c r="C5" s="9" t="s">
        <v>10</v>
      </c>
      <c r="D5" s="10">
        <v>48</v>
      </c>
      <c r="E5" s="11" t="s">
        <v>11</v>
      </c>
    </row>
    <row r="6" spans="1:5" ht="38.25" x14ac:dyDescent="0.25">
      <c r="A6" s="3">
        <v>3</v>
      </c>
      <c r="B6" s="8" t="s">
        <v>12</v>
      </c>
      <c r="C6" s="9" t="s">
        <v>13</v>
      </c>
      <c r="D6" s="10">
        <v>25000</v>
      </c>
      <c r="E6" s="11" t="s">
        <v>12</v>
      </c>
    </row>
    <row r="7" spans="1:5" ht="45" x14ac:dyDescent="0.25">
      <c r="A7" s="3">
        <v>4</v>
      </c>
      <c r="B7" s="8" t="s">
        <v>14</v>
      </c>
      <c r="C7" s="9" t="s">
        <v>13</v>
      </c>
      <c r="D7" s="10">
        <v>12500</v>
      </c>
      <c r="E7" s="11" t="s">
        <v>15</v>
      </c>
    </row>
    <row r="8" spans="1:5" ht="60" x14ac:dyDescent="0.25">
      <c r="A8" s="3">
        <v>5</v>
      </c>
      <c r="B8" s="8" t="s">
        <v>16</v>
      </c>
      <c r="C8" s="9" t="s">
        <v>13</v>
      </c>
      <c r="D8" s="10">
        <v>240</v>
      </c>
      <c r="E8" s="11" t="s">
        <v>17</v>
      </c>
    </row>
    <row r="9" spans="1:5" ht="25.5" x14ac:dyDescent="0.25">
      <c r="A9" s="3">
        <v>6</v>
      </c>
      <c r="B9" s="8" t="s">
        <v>18</v>
      </c>
      <c r="C9" s="9" t="s">
        <v>19</v>
      </c>
      <c r="D9" s="10">
        <v>240</v>
      </c>
      <c r="E9" s="11" t="s">
        <v>20</v>
      </c>
    </row>
    <row r="10" spans="1:5" ht="58.5" customHeight="1" x14ac:dyDescent="0.25">
      <c r="A10" s="3">
        <v>7</v>
      </c>
      <c r="B10" s="8" t="s">
        <v>21</v>
      </c>
      <c r="C10" s="9" t="s">
        <v>13</v>
      </c>
      <c r="D10" s="10">
        <v>200</v>
      </c>
      <c r="E10" s="11" t="s">
        <v>22</v>
      </c>
    </row>
    <row r="11" spans="1:5" ht="61.5" customHeight="1" x14ac:dyDescent="0.25">
      <c r="A11" s="3">
        <v>8</v>
      </c>
      <c r="B11" s="8" t="s">
        <v>23</v>
      </c>
      <c r="C11" s="9" t="s">
        <v>24</v>
      </c>
      <c r="D11" s="10">
        <v>9</v>
      </c>
      <c r="E11" s="11" t="s">
        <v>25</v>
      </c>
    </row>
    <row r="12" spans="1:5" ht="25.5" x14ac:dyDescent="0.25">
      <c r="A12" s="3">
        <v>9</v>
      </c>
      <c r="B12" s="8" t="s">
        <v>26</v>
      </c>
      <c r="C12" s="9" t="s">
        <v>27</v>
      </c>
      <c r="D12" s="10">
        <v>160000</v>
      </c>
      <c r="E12" s="11" t="s">
        <v>28</v>
      </c>
    </row>
    <row r="13" spans="1:5" ht="25.5" x14ac:dyDescent="0.25">
      <c r="A13" s="3">
        <v>10</v>
      </c>
      <c r="B13" s="8" t="s">
        <v>29</v>
      </c>
      <c r="C13" s="9" t="s">
        <v>30</v>
      </c>
      <c r="D13" s="10">
        <v>5</v>
      </c>
      <c r="E13" s="11" t="s">
        <v>29</v>
      </c>
    </row>
    <row r="14" spans="1:5" ht="25.5" x14ac:dyDescent="0.25">
      <c r="A14" s="3">
        <v>11</v>
      </c>
      <c r="B14" s="8" t="s">
        <v>31</v>
      </c>
      <c r="C14" s="9" t="s">
        <v>30</v>
      </c>
      <c r="D14" s="10">
        <v>152</v>
      </c>
      <c r="E14" s="11" t="s">
        <v>31</v>
      </c>
    </row>
    <row r="15" spans="1:5" ht="45.75" customHeight="1" x14ac:dyDescent="0.25">
      <c r="A15" s="3">
        <v>12</v>
      </c>
      <c r="B15" s="8" t="s">
        <v>32</v>
      </c>
      <c r="C15" s="9" t="s">
        <v>30</v>
      </c>
      <c r="D15" s="10">
        <v>5</v>
      </c>
      <c r="E15" s="11" t="s">
        <v>33</v>
      </c>
    </row>
    <row r="16" spans="1:5" ht="45.75" customHeight="1" x14ac:dyDescent="0.25">
      <c r="A16" s="3">
        <v>13</v>
      </c>
      <c r="B16" s="8" t="s">
        <v>34</v>
      </c>
      <c r="C16" s="9" t="s">
        <v>35</v>
      </c>
      <c r="D16" s="10">
        <v>200</v>
      </c>
      <c r="E16" s="11" t="s">
        <v>36</v>
      </c>
    </row>
    <row r="17" spans="1:5" ht="75" x14ac:dyDescent="0.25">
      <c r="A17" s="3">
        <v>14</v>
      </c>
      <c r="B17" s="8" t="s">
        <v>37</v>
      </c>
      <c r="C17" s="9" t="s">
        <v>35</v>
      </c>
      <c r="D17" s="10">
        <v>200</v>
      </c>
      <c r="E17" s="11" t="s">
        <v>38</v>
      </c>
    </row>
    <row r="18" spans="1:5" ht="74.25" customHeight="1" x14ac:dyDescent="0.25">
      <c r="A18" s="3">
        <v>15</v>
      </c>
      <c r="B18" s="8" t="s">
        <v>39</v>
      </c>
      <c r="C18" s="9" t="s">
        <v>35</v>
      </c>
      <c r="D18" s="10">
        <v>200</v>
      </c>
      <c r="E18" s="11" t="s">
        <v>40</v>
      </c>
    </row>
    <row r="19" spans="1:5" ht="90" customHeight="1" x14ac:dyDescent="0.25">
      <c r="A19" s="3">
        <v>16</v>
      </c>
      <c r="B19" s="8" t="s">
        <v>41</v>
      </c>
      <c r="C19" s="9" t="s">
        <v>35</v>
      </c>
      <c r="D19" s="10">
        <v>34560</v>
      </c>
      <c r="E19" s="11" t="s">
        <v>42</v>
      </c>
    </row>
    <row r="20" spans="1:5" ht="30" x14ac:dyDescent="0.25">
      <c r="A20" s="3">
        <v>17</v>
      </c>
      <c r="B20" s="8" t="s">
        <v>43</v>
      </c>
      <c r="C20" s="9" t="s">
        <v>44</v>
      </c>
      <c r="D20" s="10">
        <v>3</v>
      </c>
      <c r="E20" s="11" t="s">
        <v>45</v>
      </c>
    </row>
    <row r="21" spans="1:5" ht="45" x14ac:dyDescent="0.25">
      <c r="A21" s="3">
        <v>18</v>
      </c>
      <c r="B21" s="8" t="s">
        <v>46</v>
      </c>
      <c r="C21" s="9" t="s">
        <v>35</v>
      </c>
      <c r="D21" s="10">
        <v>1300</v>
      </c>
      <c r="E21" s="11" t="s">
        <v>47</v>
      </c>
    </row>
    <row r="22" spans="1:5" ht="45" x14ac:dyDescent="0.25">
      <c r="A22" s="3">
        <v>19</v>
      </c>
      <c r="B22" s="8" t="s">
        <v>48</v>
      </c>
      <c r="C22" s="9" t="s">
        <v>35</v>
      </c>
      <c r="D22" s="10">
        <v>1200</v>
      </c>
      <c r="E22" s="11" t="s">
        <v>49</v>
      </c>
    </row>
    <row r="23" spans="1:5" ht="210" x14ac:dyDescent="0.25">
      <c r="A23" s="3">
        <v>20</v>
      </c>
      <c r="B23" s="8" t="s">
        <v>50</v>
      </c>
      <c r="C23" s="9" t="s">
        <v>51</v>
      </c>
      <c r="D23" s="10">
        <v>750</v>
      </c>
      <c r="E23" s="11" t="s">
        <v>52</v>
      </c>
    </row>
    <row r="24" spans="1:5" ht="30" x14ac:dyDescent="0.25">
      <c r="A24" s="3">
        <v>21</v>
      </c>
      <c r="B24" s="8" t="s">
        <v>53</v>
      </c>
      <c r="C24" s="9" t="s">
        <v>54</v>
      </c>
      <c r="D24" s="10">
        <v>900</v>
      </c>
      <c r="E24" s="11" t="s">
        <v>55</v>
      </c>
    </row>
    <row r="25" spans="1:5" ht="167.25" customHeight="1" x14ac:dyDescent="0.25">
      <c r="A25" s="3">
        <v>22</v>
      </c>
      <c r="B25" s="8" t="s">
        <v>56</v>
      </c>
      <c r="C25" s="9" t="s">
        <v>57</v>
      </c>
      <c r="D25" s="10">
        <v>90</v>
      </c>
      <c r="E25" s="11" t="s">
        <v>58</v>
      </c>
    </row>
    <row r="26" spans="1:5" ht="30" x14ac:dyDescent="0.25">
      <c r="A26" s="3">
        <v>23</v>
      </c>
      <c r="B26" s="8" t="s">
        <v>59</v>
      </c>
      <c r="C26" s="9" t="s">
        <v>30</v>
      </c>
      <c r="D26" s="10">
        <v>6</v>
      </c>
      <c r="E26" s="11" t="s">
        <v>60</v>
      </c>
    </row>
    <row r="27" spans="1:5" ht="30" x14ac:dyDescent="0.25">
      <c r="A27" s="3">
        <v>24</v>
      </c>
      <c r="B27" s="8" t="s">
        <v>61</v>
      </c>
      <c r="C27" s="9" t="s">
        <v>30</v>
      </c>
      <c r="D27" s="10">
        <v>15</v>
      </c>
      <c r="E27" s="11" t="s">
        <v>62</v>
      </c>
    </row>
    <row r="28" spans="1:5" ht="30" x14ac:dyDescent="0.25">
      <c r="A28" s="3">
        <v>25</v>
      </c>
      <c r="B28" s="8" t="s">
        <v>63</v>
      </c>
      <c r="C28" s="9" t="s">
        <v>30</v>
      </c>
      <c r="D28" s="10">
        <v>15</v>
      </c>
      <c r="E28" s="11" t="s">
        <v>64</v>
      </c>
    </row>
    <row r="29" spans="1:5" ht="51" x14ac:dyDescent="0.25">
      <c r="A29" s="3">
        <v>26</v>
      </c>
      <c r="B29" s="8" t="s">
        <v>65</v>
      </c>
      <c r="C29" s="13" t="s">
        <v>13</v>
      </c>
      <c r="D29" s="10">
        <v>30</v>
      </c>
      <c r="E29" s="11" t="s">
        <v>66</v>
      </c>
    </row>
    <row r="30" spans="1:5" ht="51" x14ac:dyDescent="0.25">
      <c r="A30" s="3">
        <v>27</v>
      </c>
      <c r="B30" s="8" t="s">
        <v>67</v>
      </c>
      <c r="C30" s="13" t="s">
        <v>13</v>
      </c>
      <c r="D30" s="10">
        <v>30</v>
      </c>
      <c r="E30" s="11" t="s">
        <v>66</v>
      </c>
    </row>
    <row r="31" spans="1:5" ht="51" x14ac:dyDescent="0.25">
      <c r="A31" s="3">
        <v>28</v>
      </c>
      <c r="B31" s="8" t="s">
        <v>68</v>
      </c>
      <c r="C31" s="13" t="s">
        <v>13</v>
      </c>
      <c r="D31" s="10">
        <v>30</v>
      </c>
      <c r="E31" s="11" t="s">
        <v>66</v>
      </c>
    </row>
    <row r="32" spans="1:5" ht="25.5" x14ac:dyDescent="0.25">
      <c r="A32" s="3">
        <v>29</v>
      </c>
      <c r="B32" s="8" t="s">
        <v>69</v>
      </c>
      <c r="C32" s="14" t="s">
        <v>30</v>
      </c>
      <c r="D32" s="15">
        <v>2</v>
      </c>
      <c r="E32" s="11" t="s">
        <v>70</v>
      </c>
    </row>
    <row r="33" spans="1:5" ht="27.75" customHeight="1" x14ac:dyDescent="0.25">
      <c r="A33" s="3">
        <v>30</v>
      </c>
      <c r="B33" s="8" t="s">
        <v>71</v>
      </c>
      <c r="C33" s="14" t="s">
        <v>30</v>
      </c>
      <c r="D33" s="10">
        <v>2</v>
      </c>
      <c r="E33" s="11" t="s">
        <v>72</v>
      </c>
    </row>
    <row r="34" spans="1:5" ht="30" x14ac:dyDescent="0.25">
      <c r="A34" s="3">
        <v>31</v>
      </c>
      <c r="B34" s="8" t="s">
        <v>73</v>
      </c>
      <c r="C34" s="14" t="s">
        <v>30</v>
      </c>
      <c r="D34" s="10">
        <v>2</v>
      </c>
      <c r="E34" s="11" t="s">
        <v>74</v>
      </c>
    </row>
    <row r="35" spans="1:5" ht="29.25" customHeight="1" x14ac:dyDescent="0.25">
      <c r="A35" s="3">
        <v>32</v>
      </c>
      <c r="B35" s="8" t="s">
        <v>75</v>
      </c>
      <c r="C35" s="14" t="s">
        <v>30</v>
      </c>
      <c r="D35" s="10">
        <v>2</v>
      </c>
      <c r="E35" s="11" t="s">
        <v>76</v>
      </c>
    </row>
    <row r="36" spans="1:5" ht="150" x14ac:dyDescent="0.25">
      <c r="A36" s="3">
        <v>33</v>
      </c>
      <c r="B36" s="8" t="s">
        <v>77</v>
      </c>
      <c r="C36" s="16" t="s">
        <v>78</v>
      </c>
      <c r="D36" s="17">
        <v>102</v>
      </c>
      <c r="E36" s="11" t="s">
        <v>79</v>
      </c>
    </row>
    <row r="37" spans="1:5" ht="75" x14ac:dyDescent="0.25">
      <c r="A37" s="3">
        <v>34</v>
      </c>
      <c r="B37" s="18" t="s">
        <v>80</v>
      </c>
      <c r="C37" s="16" t="s">
        <v>13</v>
      </c>
      <c r="D37" s="17">
        <v>294</v>
      </c>
      <c r="E37" s="11" t="s">
        <v>81</v>
      </c>
    </row>
    <row r="38" spans="1:5" ht="30" x14ac:dyDescent="0.25">
      <c r="A38" s="3">
        <v>35</v>
      </c>
      <c r="B38" s="18" t="s">
        <v>82</v>
      </c>
      <c r="C38" s="16" t="s">
        <v>30</v>
      </c>
      <c r="D38" s="17">
        <v>14</v>
      </c>
      <c r="E38" s="11" t="s">
        <v>83</v>
      </c>
    </row>
    <row r="39" spans="1:5" ht="25.5" x14ac:dyDescent="0.25">
      <c r="A39" s="3">
        <v>36</v>
      </c>
      <c r="B39" s="18" t="s">
        <v>84</v>
      </c>
      <c r="C39" s="16" t="s">
        <v>30</v>
      </c>
      <c r="D39" s="17">
        <v>18</v>
      </c>
      <c r="E39" s="11" t="s">
        <v>85</v>
      </c>
    </row>
    <row r="40" spans="1:5" ht="30" x14ac:dyDescent="0.25">
      <c r="A40" s="3">
        <v>37</v>
      </c>
      <c r="B40" s="18" t="s">
        <v>86</v>
      </c>
      <c r="C40" s="16" t="s">
        <v>30</v>
      </c>
      <c r="D40" s="17">
        <v>36</v>
      </c>
      <c r="E40" s="11" t="s">
        <v>87</v>
      </c>
    </row>
    <row r="41" spans="1:5" ht="45" x14ac:dyDescent="0.25">
      <c r="A41" s="3">
        <v>38</v>
      </c>
      <c r="B41" s="18" t="s">
        <v>88</v>
      </c>
      <c r="C41" s="15" t="s">
        <v>30</v>
      </c>
      <c r="D41" s="15">
        <v>2</v>
      </c>
      <c r="E41" s="11" t="s">
        <v>89</v>
      </c>
    </row>
    <row r="42" spans="1:5" ht="60" x14ac:dyDescent="0.25">
      <c r="A42" s="3">
        <v>39</v>
      </c>
      <c r="B42" s="8" t="s">
        <v>90</v>
      </c>
      <c r="C42" s="9" t="s">
        <v>91</v>
      </c>
      <c r="D42" s="10">
        <v>125</v>
      </c>
      <c r="E42" s="11" t="s">
        <v>92</v>
      </c>
    </row>
    <row r="43" spans="1:5" ht="45" x14ac:dyDescent="0.25">
      <c r="A43" s="3">
        <v>40</v>
      </c>
      <c r="B43" s="8" t="s">
        <v>93</v>
      </c>
      <c r="C43" s="9" t="s">
        <v>94</v>
      </c>
      <c r="D43" s="10">
        <v>4</v>
      </c>
      <c r="E43" s="11" t="s">
        <v>95</v>
      </c>
    </row>
    <row r="44" spans="1:5" ht="45" x14ac:dyDescent="0.25">
      <c r="A44" s="3">
        <v>41</v>
      </c>
      <c r="B44" s="8" t="s">
        <v>96</v>
      </c>
      <c r="C44" s="9" t="s">
        <v>94</v>
      </c>
      <c r="D44" s="10">
        <v>4</v>
      </c>
      <c r="E44" s="11" t="s">
        <v>95</v>
      </c>
    </row>
    <row r="45" spans="1:5" ht="120" x14ac:dyDescent="0.25">
      <c r="A45" s="3">
        <v>42</v>
      </c>
      <c r="B45" s="11" t="s">
        <v>97</v>
      </c>
      <c r="C45" s="19" t="s">
        <v>98</v>
      </c>
      <c r="D45" s="20">
        <v>7500</v>
      </c>
      <c r="E45" s="21" t="s">
        <v>99</v>
      </c>
    </row>
    <row r="46" spans="1:5" ht="90" x14ac:dyDescent="0.25">
      <c r="A46" s="3">
        <v>43</v>
      </c>
      <c r="B46" s="11" t="s">
        <v>100</v>
      </c>
      <c r="C46" s="19" t="s">
        <v>35</v>
      </c>
      <c r="D46" s="20">
        <v>1800</v>
      </c>
      <c r="E46" s="21" t="s">
        <v>101</v>
      </c>
    </row>
    <row r="47" spans="1:5" ht="105" x14ac:dyDescent="0.25">
      <c r="A47" s="3">
        <v>44</v>
      </c>
      <c r="B47" s="11" t="s">
        <v>102</v>
      </c>
      <c r="C47" s="19" t="s">
        <v>103</v>
      </c>
      <c r="D47" s="20">
        <v>500</v>
      </c>
      <c r="E47" s="21" t="s">
        <v>104</v>
      </c>
    </row>
    <row r="48" spans="1:5" ht="45" x14ac:dyDescent="0.25">
      <c r="A48" s="3">
        <v>45</v>
      </c>
      <c r="B48" s="11" t="s">
        <v>105</v>
      </c>
      <c r="C48" s="19" t="s">
        <v>106</v>
      </c>
      <c r="D48" s="20">
        <v>50</v>
      </c>
      <c r="E48" s="21" t="s">
        <v>107</v>
      </c>
    </row>
    <row r="49" spans="1:5" x14ac:dyDescent="0.25">
      <c r="A49" s="3">
        <v>46</v>
      </c>
      <c r="B49" s="11" t="s">
        <v>108</v>
      </c>
      <c r="C49" s="19" t="s">
        <v>106</v>
      </c>
      <c r="D49" s="20">
        <v>7000</v>
      </c>
      <c r="E49" s="22"/>
    </row>
    <row r="50" spans="1:5" ht="60" x14ac:dyDescent="0.25">
      <c r="A50" s="3">
        <v>47</v>
      </c>
      <c r="B50" s="11" t="s">
        <v>109</v>
      </c>
      <c r="C50" s="19" t="s">
        <v>98</v>
      </c>
      <c r="D50" s="20">
        <v>2600</v>
      </c>
      <c r="E50" s="22" t="s">
        <v>110</v>
      </c>
    </row>
    <row r="51" spans="1:5" ht="75" x14ac:dyDescent="0.25">
      <c r="A51" s="3">
        <v>48</v>
      </c>
      <c r="B51" s="11" t="s">
        <v>111</v>
      </c>
      <c r="C51" s="19" t="s">
        <v>103</v>
      </c>
      <c r="D51" s="20">
        <v>125</v>
      </c>
      <c r="E51" s="21" t="s">
        <v>112</v>
      </c>
    </row>
    <row r="52" spans="1:5" ht="45" x14ac:dyDescent="0.25">
      <c r="A52" s="3">
        <v>49</v>
      </c>
      <c r="B52" s="11" t="s">
        <v>113</v>
      </c>
      <c r="C52" s="23" t="s">
        <v>30</v>
      </c>
      <c r="D52" s="20">
        <f>3000/50</f>
        <v>60</v>
      </c>
      <c r="E52" s="11" t="s">
        <v>114</v>
      </c>
    </row>
    <row r="53" spans="1:5" ht="45" x14ac:dyDescent="0.25">
      <c r="A53" s="3">
        <v>50</v>
      </c>
      <c r="B53" s="11" t="s">
        <v>115</v>
      </c>
      <c r="C53" s="23" t="s">
        <v>30</v>
      </c>
      <c r="D53" s="20">
        <f>5000/500</f>
        <v>10</v>
      </c>
      <c r="E53" s="24" t="s">
        <v>116</v>
      </c>
    </row>
    <row r="54" spans="1:5" ht="46.5" customHeight="1" x14ac:dyDescent="0.25">
      <c r="A54" s="3">
        <v>51</v>
      </c>
      <c r="B54" s="11" t="s">
        <v>117</v>
      </c>
      <c r="C54" s="23" t="s">
        <v>13</v>
      </c>
      <c r="D54" s="20">
        <f>40</f>
        <v>40</v>
      </c>
      <c r="E54" s="11" t="s">
        <v>118</v>
      </c>
    </row>
    <row r="55" spans="1:5" ht="30.75" customHeight="1" x14ac:dyDescent="0.25">
      <c r="A55" s="3">
        <v>52</v>
      </c>
      <c r="B55" s="11" t="s">
        <v>119</v>
      </c>
      <c r="C55" s="23" t="s">
        <v>57</v>
      </c>
      <c r="D55" s="20">
        <f>200</f>
        <v>200</v>
      </c>
      <c r="E55" s="11" t="s">
        <v>120</v>
      </c>
    </row>
    <row r="56" spans="1:5" ht="60" x14ac:dyDescent="0.25">
      <c r="A56" s="3">
        <v>53</v>
      </c>
      <c r="B56" s="11" t="s">
        <v>121</v>
      </c>
      <c r="C56" s="23" t="s">
        <v>122</v>
      </c>
      <c r="D56" s="20">
        <v>21</v>
      </c>
      <c r="E56" s="11" t="s">
        <v>123</v>
      </c>
    </row>
    <row r="57" spans="1:5" ht="45" x14ac:dyDescent="0.25">
      <c r="A57" s="3">
        <v>54</v>
      </c>
      <c r="B57" s="11" t="s">
        <v>124</v>
      </c>
      <c r="C57" s="23" t="s">
        <v>13</v>
      </c>
      <c r="D57" s="20">
        <v>384</v>
      </c>
      <c r="E57" s="11" t="s">
        <v>125</v>
      </c>
    </row>
    <row r="58" spans="1:5" ht="75" x14ac:dyDescent="0.25">
      <c r="A58" s="3">
        <v>55</v>
      </c>
      <c r="B58" s="11" t="s">
        <v>126</v>
      </c>
      <c r="C58" s="23" t="s">
        <v>30</v>
      </c>
      <c r="D58" s="20">
        <v>9</v>
      </c>
      <c r="E58" s="11" t="s">
        <v>127</v>
      </c>
    </row>
    <row r="59" spans="1:5" ht="45" x14ac:dyDescent="0.25">
      <c r="A59" s="3">
        <v>56</v>
      </c>
      <c r="B59" s="11" t="s">
        <v>128</v>
      </c>
      <c r="C59" s="23" t="s">
        <v>30</v>
      </c>
      <c r="D59" s="20">
        <v>6</v>
      </c>
      <c r="E59" s="11" t="s">
        <v>129</v>
      </c>
    </row>
    <row r="60" spans="1:5" ht="59.25" customHeight="1" x14ac:dyDescent="0.25">
      <c r="A60" s="3">
        <v>57</v>
      </c>
      <c r="B60" s="11" t="s">
        <v>130</v>
      </c>
      <c r="C60" s="23" t="s">
        <v>13</v>
      </c>
      <c r="D60" s="20">
        <v>58</v>
      </c>
      <c r="E60" s="11" t="s">
        <v>131</v>
      </c>
    </row>
    <row r="61" spans="1:5" ht="60" x14ac:dyDescent="0.25">
      <c r="A61" s="3">
        <v>58</v>
      </c>
      <c r="B61" s="11" t="s">
        <v>132</v>
      </c>
      <c r="C61" s="23" t="s">
        <v>13</v>
      </c>
      <c r="D61" s="20">
        <v>58</v>
      </c>
      <c r="E61" s="11" t="s">
        <v>133</v>
      </c>
    </row>
    <row r="62" spans="1:5" ht="75" x14ac:dyDescent="0.25">
      <c r="A62" s="3">
        <v>59</v>
      </c>
      <c r="B62" s="11" t="s">
        <v>134</v>
      </c>
      <c r="C62" s="23" t="s">
        <v>30</v>
      </c>
      <c r="D62" s="20">
        <v>1</v>
      </c>
      <c r="E62" s="11" t="s">
        <v>135</v>
      </c>
    </row>
    <row r="63" spans="1:5" ht="58.5" customHeight="1" x14ac:dyDescent="0.25">
      <c r="A63" s="3">
        <v>60</v>
      </c>
      <c r="B63" s="11" t="s">
        <v>136</v>
      </c>
      <c r="C63" s="23" t="s">
        <v>30</v>
      </c>
      <c r="D63" s="20">
        <v>1</v>
      </c>
      <c r="E63" s="11" t="s">
        <v>137</v>
      </c>
    </row>
    <row r="64" spans="1:5" ht="75" x14ac:dyDescent="0.25">
      <c r="A64" s="3">
        <v>61</v>
      </c>
      <c r="B64" s="25" t="s">
        <v>138</v>
      </c>
      <c r="C64" s="3" t="s">
        <v>139</v>
      </c>
      <c r="D64" s="20">
        <v>11400</v>
      </c>
      <c r="E64" s="24" t="s">
        <v>140</v>
      </c>
    </row>
    <row r="65" spans="1:5" ht="135" x14ac:dyDescent="0.25">
      <c r="A65" s="3">
        <v>62</v>
      </c>
      <c r="B65" s="22" t="s">
        <v>141</v>
      </c>
      <c r="C65" s="3" t="s">
        <v>142</v>
      </c>
      <c r="D65" s="20">
        <v>4650</v>
      </c>
      <c r="E65" s="11" t="s">
        <v>143</v>
      </c>
    </row>
    <row r="66" spans="1:5" ht="75" x14ac:dyDescent="0.25">
      <c r="A66" s="3">
        <v>63</v>
      </c>
      <c r="B66" s="22" t="s">
        <v>144</v>
      </c>
      <c r="C66" s="3" t="s">
        <v>139</v>
      </c>
      <c r="D66" s="20">
        <v>30000</v>
      </c>
      <c r="E66" s="24" t="s">
        <v>145</v>
      </c>
    </row>
    <row r="67" spans="1:5" ht="118.5" customHeight="1" x14ac:dyDescent="0.25">
      <c r="A67" s="3">
        <v>64</v>
      </c>
      <c r="B67" s="22" t="s">
        <v>146</v>
      </c>
      <c r="C67" s="3" t="s">
        <v>147</v>
      </c>
      <c r="D67" s="20">
        <v>65000</v>
      </c>
      <c r="E67" s="24" t="s">
        <v>148</v>
      </c>
    </row>
    <row r="68" spans="1:5" ht="60" x14ac:dyDescent="0.25">
      <c r="A68" s="3">
        <v>65</v>
      </c>
      <c r="B68" s="26" t="s">
        <v>149</v>
      </c>
      <c r="C68" s="19" t="s">
        <v>27</v>
      </c>
      <c r="D68" s="27">
        <v>10500</v>
      </c>
      <c r="E68" s="28" t="s">
        <v>150</v>
      </c>
    </row>
    <row r="69" spans="1:5" ht="30" x14ac:dyDescent="0.25">
      <c r="A69" s="3">
        <v>66</v>
      </c>
      <c r="B69" s="26" t="s">
        <v>151</v>
      </c>
      <c r="C69" s="19" t="s">
        <v>152</v>
      </c>
      <c r="D69" s="27">
        <v>30000</v>
      </c>
      <c r="E69" s="26" t="s">
        <v>153</v>
      </c>
    </row>
  </sheetData>
  <autoFilter ref="A3:E69"/>
  <mergeCells count="1">
    <mergeCell ref="A1:E1"/>
  </mergeCells>
  <printOptions horizontalCentered="1"/>
  <pageMargins left="0" right="0" top="0.35433070866141736"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2023-01-05T05:41:10Z</dcterms:created>
  <dcterms:modified xsi:type="dcterms:W3CDTF">2023-01-05T05:41:40Z</dcterms:modified>
</cp:coreProperties>
</file>